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合唱連盟\2025秋田県連\2025秋田県連\014 AVEC\20 1次案内\"/>
    </mc:Choice>
  </mc:AlternateContent>
  <xr:revisionPtr revIDLastSave="0" documentId="13_ncr:1_{16632534-038A-4509-9FFC-76C7A0401140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ＡＶＥＣ申込書ワク" sheetId="1" r:id="rId1"/>
  </sheets>
  <definedNames>
    <definedName name="_xlnm.Print_Area" localSheetId="0">ＡＶＥＣ申込書ワク!$A$1:$R$49</definedName>
    <definedName name="ジュニア">ＡＶＥＣ申込書ワク!$X$8</definedName>
    <definedName name="一般">ＡＶＥＣ申込書ワク!$AA$8:$AA$10</definedName>
    <definedName name="高等学校">ＡＶＥＣ申込書ワク!$Z$8:$Z$10</definedName>
    <definedName name="小学生・ジュニア">ＡＶＥＣ申込書ワク!$X$8</definedName>
    <definedName name="中学校">ＡＶＥＣ申込書ワク!$Y$8:$Y$9</definedName>
    <definedName name="中学生">ＡＶＥＣ申込書ワク!$Y$8:$Y$9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" l="1"/>
  <c r="G36" i="1"/>
  <c r="O36" i="1" s="1"/>
  <c r="E36" i="1"/>
  <c r="G39" i="1"/>
  <c r="M36" i="1" l="1"/>
  <c r="F41" i="1"/>
  <c r="C42" i="1" s="1"/>
</calcChain>
</file>

<file path=xl/sharedStrings.xml><?xml version="1.0" encoding="utf-8"?>
<sst xmlns="http://schemas.openxmlformats.org/spreadsheetml/2006/main" count="117" uniqueCount="87">
  <si>
    <t>伴奏楽器名</t>
    <rPh sb="0" eb="2">
      <t>バンソウ</t>
    </rPh>
    <rPh sb="2" eb="4">
      <t>ガッキ</t>
    </rPh>
    <rPh sb="4" eb="5">
      <t>メイ</t>
    </rPh>
    <phoneticPr fontId="1"/>
  </si>
  <si>
    <t>人</t>
    <rPh sb="0" eb="1">
      <t>ニン</t>
    </rPh>
    <phoneticPr fontId="1"/>
  </si>
  <si>
    <t>参加申込みと同時に振り込んでください</t>
    <rPh sb="0" eb="2">
      <t>サンカ</t>
    </rPh>
    <rPh sb="2" eb="4">
      <t>モウシコ</t>
    </rPh>
    <rPh sb="6" eb="8">
      <t>ドウジ</t>
    </rPh>
    <rPh sb="9" eb="10">
      <t>フ</t>
    </rPh>
    <rPh sb="11" eb="12">
      <t>コ</t>
    </rPh>
    <phoneticPr fontId="1"/>
  </si>
  <si>
    <t>円</t>
    <rPh sb="0" eb="1">
      <t>エン</t>
    </rPh>
    <phoneticPr fontId="1"/>
  </si>
  <si>
    <t>ピアノの蓋</t>
    <rPh sb="4" eb="5">
      <t>フタ</t>
    </rPh>
    <phoneticPr fontId="1"/>
  </si>
  <si>
    <t>ステージ・
セッティング</t>
    <phoneticPr fontId="1"/>
  </si>
  <si>
    <t>グループ名</t>
    <rPh sb="4" eb="5">
      <t>メイ</t>
    </rPh>
    <phoneticPr fontId="1"/>
  </si>
  <si>
    <t>演奏時間</t>
    <rPh sb="0" eb="2">
      <t>えんそう</t>
    </rPh>
    <rPh sb="2" eb="4">
      <t>じかん</t>
    </rPh>
    <phoneticPr fontId="3" type="Hiragana" alignment="distributed"/>
  </si>
  <si>
    <t>参加部門</t>
    <rPh sb="0" eb="2">
      <t>さんか</t>
    </rPh>
    <rPh sb="2" eb="4">
      <t>ぶもん</t>
    </rPh>
    <phoneticPr fontId="3" type="Hiragana" alignment="distributed"/>
  </si>
  <si>
    <t>連絡先
住  所</t>
    <rPh sb="0" eb="3">
      <t>れんらくさき</t>
    </rPh>
    <rPh sb="4" eb="5">
      <t>じゅう</t>
    </rPh>
    <rPh sb="7" eb="8">
      <t>ところ</t>
    </rPh>
    <phoneticPr fontId="3" type="Hiragana" alignment="distributed"/>
  </si>
  <si>
    <t>全開・1/3(半開)
1/6(小開)・閉</t>
    <rPh sb="0" eb="2">
      <t>ゼンカイ</t>
    </rPh>
    <rPh sb="7" eb="9">
      <t>ハンカイ</t>
    </rPh>
    <rPh sb="15" eb="16">
      <t>ショウ</t>
    </rPh>
    <rPh sb="16" eb="17">
      <t>カイ</t>
    </rPh>
    <rPh sb="19" eb="20">
      <t>ヘイ</t>
    </rPh>
    <phoneticPr fontId="1"/>
  </si>
  <si>
    <t>ふりがな
団体名</t>
    <rPh sb="5" eb="8">
      <t>ダンタイメイ</t>
    </rPh>
    <phoneticPr fontId="1"/>
  </si>
  <si>
    <t>②録音ＣＤ代</t>
    <rPh sb="1" eb="2">
      <t>りょく</t>
    </rPh>
    <rPh sb="2" eb="3">
      <t>おと</t>
    </rPh>
    <rPh sb="5" eb="6">
      <t>だい</t>
    </rPh>
    <phoneticPr fontId="3" type="Hiragana" alignment="distributed"/>
  </si>
  <si>
    <t>①参　加　料</t>
    <rPh sb="1" eb="6">
      <t>さんかりょう</t>
    </rPh>
    <phoneticPr fontId="3" type="Hiragana" alignment="distributed"/>
  </si>
  <si>
    <t>曲　　　　　　　　名
（組曲からの抜粋の場合は組曲のタイトルも必ず記入）</t>
    <rPh sb="0" eb="1">
      <t>きょく</t>
    </rPh>
    <rPh sb="9" eb="10">
      <t>めい</t>
    </rPh>
    <rPh sb="12" eb="14">
      <t>くみきょく</t>
    </rPh>
    <rPh sb="17" eb="19">
      <t>ばっすい</t>
    </rPh>
    <rPh sb="20" eb="22">
      <t>ばあい</t>
    </rPh>
    <rPh sb="23" eb="25">
      <t>くみきょく</t>
    </rPh>
    <rPh sb="31" eb="32">
      <t>かならず</t>
    </rPh>
    <rPh sb="33" eb="35">
      <t>きにゅう</t>
    </rPh>
    <phoneticPr fontId="3" type="Hiragana" alignment="distributed"/>
  </si>
  <si>
    <t>ふりがな
作詞者氏名</t>
    <rPh sb="5" eb="8">
      <t>さくししゃ</t>
    </rPh>
    <rPh sb="8" eb="10">
      <t>しめい</t>
    </rPh>
    <phoneticPr fontId="3" type="Hiragana" alignment="distributed"/>
  </si>
  <si>
    <t>ふりがな
作曲者氏名</t>
    <rPh sb="5" eb="8">
      <t>さっきょくしゃ</t>
    </rPh>
    <rPh sb="8" eb="10">
      <t>しめい</t>
    </rPh>
    <phoneticPr fontId="3" type="Hiragana" alignment="distributed"/>
  </si>
  <si>
    <t>ふりがな
編曲者氏名</t>
    <rPh sb="5" eb="8">
      <t>へんきょくしゃ</t>
    </rPh>
    <rPh sb="8" eb="10">
      <t>しめい</t>
    </rPh>
    <phoneticPr fontId="3" type="Hiragana" alignment="distributed"/>
  </si>
  <si>
    <t>通信欄</t>
    <rPh sb="0" eb="3">
      <t>つうしんらん</t>
    </rPh>
    <phoneticPr fontId="3" type="Hiragana" alignment="distributed"/>
  </si>
  <si>
    <t>出演順</t>
    <rPh sb="0" eb="3">
      <t>シュツエンジュン</t>
    </rPh>
    <phoneticPr fontId="1"/>
  </si>
  <si>
    <t>楽譜コピー □</t>
    <rPh sb="0" eb="2">
      <t>ガクフ</t>
    </rPh>
    <phoneticPr fontId="1"/>
  </si>
  <si>
    <t>申　込　書 □</t>
    <rPh sb="0" eb="3">
      <t>モウシコミ</t>
    </rPh>
    <rPh sb="4" eb="5">
      <t>ショメン</t>
    </rPh>
    <phoneticPr fontId="1"/>
  </si>
  <si>
    <t xml:space="preserve"> 事務局　
 記入欄</t>
    <rPh sb="1" eb="4">
      <t>ジムキョク</t>
    </rPh>
    <rPh sb="7" eb="9">
      <t>キニュウ</t>
    </rPh>
    <rPh sb="9" eb="10">
      <t>ラン</t>
    </rPh>
    <phoneticPr fontId="1"/>
  </si>
  <si>
    <t>※正式名称を記載　例： ○○立 △△学校 □□部</t>
    <phoneticPr fontId="1"/>
  </si>
  <si>
    <t>※複数グループ出場の場合のみ記載　【コンテストの部】団体名＋ＡＢＣ･･･　【フェスティバルの部】任意のグループ名</t>
    <rPh sb="0" eb="2">
      <t>キサイフクスウグループシュツジョウノバアイブダンタイメイブニンイメイ</t>
    </rPh>
    <phoneticPr fontId="1"/>
  </si>
  <si>
    <t>申込者メールアドレス</t>
    <rPh sb="0" eb="3">
      <t>もうしこみしゃ</t>
    </rPh>
    <phoneticPr fontId="3" type="Hiragana" alignment="distributed"/>
  </si>
  <si>
    <t>←速やかな連絡のため可能な限り記入お願いします。（公用／私用どちらでも可）</t>
    <rPh sb="1" eb="2">
      <t>スミ</t>
    </rPh>
    <rPh sb="5" eb="7">
      <t>レンラク</t>
    </rPh>
    <rPh sb="10" eb="12">
      <t>カノウ</t>
    </rPh>
    <rPh sb="13" eb="14">
      <t>カギ</t>
    </rPh>
    <rPh sb="15" eb="17">
      <t>キニュウ</t>
    </rPh>
    <rPh sb="18" eb="19">
      <t>ネガ</t>
    </rPh>
    <rPh sb="25" eb="27">
      <t>コウヨウ</t>
    </rPh>
    <rPh sb="28" eb="30">
      <t>シヨウ</t>
    </rPh>
    <rPh sb="35" eb="36">
      <t>カ</t>
    </rPh>
    <phoneticPr fontId="1"/>
  </si>
  <si>
    <t>ふりがな</t>
    <phoneticPr fontId="1"/>
  </si>
  <si>
    <t>氏名</t>
    <rPh sb="0" eb="2">
      <t>シメイ</t>
    </rPh>
    <phoneticPr fontId="1"/>
  </si>
  <si>
    <t>指揮者</t>
    <rPh sb="0" eb="3">
      <t>しきしゃ</t>
    </rPh>
    <phoneticPr fontId="10" type="Hiragana" alignment="distributed"/>
  </si>
  <si>
    <t>伴奏者</t>
    <rPh sb="0" eb="3">
      <t>ばんそうしゃ</t>
    </rPh>
    <phoneticPr fontId="10" type="Hiragana" alignment="distributed"/>
  </si>
  <si>
    <t xml:space="preserve"> ◇ 指揮者用譜面台（要or不要）→</t>
    <rPh sb="3" eb="6">
      <t>シキシャ</t>
    </rPh>
    <rPh sb="6" eb="7">
      <t>ヨウ</t>
    </rPh>
    <rPh sb="7" eb="10">
      <t>フメンダイ</t>
    </rPh>
    <rPh sb="11" eb="12">
      <t>ヨウ</t>
    </rPh>
    <rPh sb="14" eb="16">
      <t>フヨウ</t>
    </rPh>
    <phoneticPr fontId="1"/>
  </si>
  <si>
    <t xml:space="preserve"> ◇ 指揮台（要or不要）→</t>
  </si>
  <si>
    <t xml:space="preserve"> ◇ 譜めくり用イス（要or不要）→</t>
  </si>
  <si>
    <t>（</t>
    <phoneticPr fontId="1"/>
  </si>
  <si>
    <t>）</t>
    <phoneticPr fontId="1"/>
  </si>
  <si>
    <t>演奏曲</t>
    <rPh sb="0" eb="2">
      <t>えんそう</t>
    </rPh>
    <rPh sb="2" eb="3">
      <t>きょく</t>
    </rPh>
    <phoneticPr fontId="3" type="Hiragana" alignment="distributed"/>
  </si>
  <si>
    <t>フェスティバル の 部</t>
    <phoneticPr fontId="1"/>
  </si>
  <si>
    <t>演奏
時間</t>
    <rPh sb="0" eb="2">
      <t>エンソウ</t>
    </rPh>
    <rPh sb="3" eb="5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</si>
  <si>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</si>
  <si>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</si>
  <si>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〒</t>
    <phoneticPr fontId="1"/>
  </si>
  <si>
    <t>県連への
加盟の有無</t>
    <rPh sb="0" eb="2">
      <t>ケンレン</t>
    </rPh>
    <rPh sb="5" eb="7">
      <t>カメイ</t>
    </rPh>
    <rPh sb="8" eb="10">
      <t>ウム</t>
    </rPh>
    <phoneticPr fontId="1"/>
  </si>
  <si>
    <t>コ ン テ ス ト の 部</t>
    <rPh sb="12" eb="13">
      <t>ブ</t>
    </rPh>
    <phoneticPr fontId="1"/>
  </si>
  <si>
    <t>→声部選択</t>
    <rPh sb="1" eb="3">
      <t>セイブ</t>
    </rPh>
    <rPh sb="3" eb="5">
      <t>センタク</t>
    </rPh>
    <phoneticPr fontId="1"/>
  </si>
  <si>
    <t>出演人数(指揮伴奏含まず)</t>
    <rPh sb="0" eb="2">
      <t>シュツエン</t>
    </rPh>
    <rPh sb="2" eb="4">
      <t>ニンズウ</t>
    </rPh>
    <rPh sb="5" eb="7">
      <t>シキバンソウフクマズ</t>
    </rPh>
    <rPh sb="7" eb="9">
      <t>バンソウ</t>
    </rPh>
    <rPh sb="9" eb="10">
      <t>フクマズ</t>
    </rPh>
    <phoneticPr fontId="1"/>
  </si>
  <si>
    <t>１人あたり参加料</t>
    <rPh sb="0" eb="2">
      <t>ヒトリ</t>
    </rPh>
    <rPh sb="5" eb="8">
      <t>サンカリョウ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</si>
  <si>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</si>
  <si>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</si>
  <si>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円＝</t>
    <rPh sb="0" eb="1">
      <t>エン</t>
    </rPh>
    <phoneticPr fontId="1"/>
  </si>
  <si>
    <t>高等学校</t>
    <rPh sb="0" eb="2">
      <t>コウトウ</t>
    </rPh>
    <rPh sb="2" eb="4">
      <t>ガッコウ</t>
    </rPh>
    <phoneticPr fontId="1"/>
  </si>
  <si>
    <t>一般</t>
    <rPh sb="0" eb="2">
      <t>イッパン</t>
    </rPh>
    <phoneticPr fontId="1"/>
  </si>
  <si>
    <t>加盟</t>
    <rPh sb="0" eb="2">
      <t>カメイ</t>
    </rPh>
    <phoneticPr fontId="1"/>
  </si>
  <si>
    <t>非加盟</t>
    <rPh sb="0" eb="3">
      <t>ヒカメイ</t>
    </rPh>
    <phoneticPr fontId="1"/>
  </si>
  <si>
    <t>秒＋曲間</t>
    <rPh sb="0" eb="1">
      <t>ビョウ</t>
    </rPh>
    <rPh sb="2" eb="4">
      <t>キョクカン</t>
    </rPh>
    <phoneticPr fontId="1"/>
  </si>
  <si>
    <t>曲のみ</t>
    <rPh sb="0" eb="1">
      <t>キョク</t>
    </rPh>
    <phoneticPr fontId="1"/>
  </si>
  <si>
    <t>秒＝</t>
    <rPh sb="0" eb="1">
      <t>ビョウ</t>
    </rPh>
    <phoneticPr fontId="1"/>
  </si>
  <si>
    <t>※曲間は各団体毎に判断して入力してください。</t>
    <rPh sb="1" eb="2">
      <t>キョク</t>
    </rPh>
    <rPh sb="2" eb="3">
      <t>アイダ</t>
    </rPh>
    <rPh sb="4" eb="7">
      <t>カクダンタイ</t>
    </rPh>
    <rPh sb="7" eb="8">
      <t>ゴト</t>
    </rPh>
    <rPh sb="9" eb="11">
      <t>ハンダン</t>
    </rPh>
    <rPh sb="13" eb="15">
      <t>ニュウリョク</t>
    </rPh>
    <phoneticPr fontId="1"/>
  </si>
  <si>
    <t>５００円×グループ数、全団体購入（当日受付で納入）</t>
    <rPh sb="3" eb="4">
      <t>エン</t>
    </rPh>
    <rPh sb="9" eb="10">
      <t>スウ</t>
    </rPh>
    <rPh sb="11" eb="14">
      <t>ゼンダンタイ</t>
    </rPh>
    <rPh sb="14" eb="16">
      <t>コウニュウ</t>
    </rPh>
    <rPh sb="17" eb="19">
      <t>トウジツ</t>
    </rPh>
    <rPh sb="19" eb="21">
      <t>ウケツケ</t>
    </rPh>
    <rPh sb="22" eb="24">
      <t>ノウニュウ</t>
    </rPh>
    <phoneticPr fontId="1"/>
  </si>
  <si>
    <t>振込額（①）</t>
    <rPh sb="0" eb="3">
      <t>ふりこみがく</t>
    </rPh>
    <phoneticPr fontId="3" type="Hiragana" alignment="distributed"/>
  </si>
  <si>
    <t>（児童／同声／混声／男声／女声）</t>
    <rPh sb="4" eb="6">
      <t>ドウセイ</t>
    </rPh>
    <phoneticPr fontId="1"/>
  </si>
  <si>
    <t>（できれば携帯でお願いします）</t>
    <rPh sb="5" eb="7">
      <t>ケイタイ</t>
    </rPh>
    <rPh sb="9" eb="10">
      <t>ネガ</t>
    </rPh>
    <phoneticPr fontId="1"/>
  </si>
  <si>
    <t>電話</t>
    <rPh sb="0" eb="2">
      <t>デンワ</t>
    </rPh>
    <phoneticPr fontId="1"/>
  </si>
  <si>
    <t>ＦＡＸ</t>
    <phoneticPr fontId="1"/>
  </si>
  <si>
    <t>@</t>
    <phoneticPr fontId="1"/>
  </si>
  <si>
    <t>申込者
氏名</t>
    <rPh sb="0" eb="2">
      <t>もうしこみ</t>
    </rPh>
    <rPh sb="2" eb="3">
      <t>しゃ</t>
    </rPh>
    <rPh sb="4" eb="6">
      <t>しめい</t>
    </rPh>
    <phoneticPr fontId="3" type="Hiragana" alignment="distributed"/>
  </si>
  <si>
    <t>※メールに添付する際、ファイル名の「●●●●」の部分に団体名を記入してください。</t>
    <rPh sb="5" eb="7">
      <t>テンプ</t>
    </rPh>
    <rPh sb="9" eb="10">
      <t>サイ</t>
    </rPh>
    <rPh sb="15" eb="16">
      <t>メイ</t>
    </rPh>
    <rPh sb="24" eb="26">
      <t>ブブン</t>
    </rPh>
    <rPh sb="27" eb="30">
      <t>ダンタイメイ</t>
    </rPh>
    <rPh sb="31" eb="33">
      <t>キニュウ</t>
    </rPh>
    <phoneticPr fontId="1"/>
  </si>
  <si>
    <t>同声</t>
    <rPh sb="0" eb="2">
      <t>ドウセイ</t>
    </rPh>
    <phoneticPr fontId="1"/>
  </si>
  <si>
    <t>混声</t>
    <rPh sb="0" eb="2">
      <t>コンセイ</t>
    </rPh>
    <phoneticPr fontId="1"/>
  </si>
  <si>
    <t>男声</t>
    <rPh sb="0" eb="2">
      <t>ダンセイ</t>
    </rPh>
    <phoneticPr fontId="1"/>
  </si>
  <si>
    <t>女声</t>
    <rPh sb="0" eb="2">
      <t>ジョセイ</t>
    </rPh>
    <phoneticPr fontId="1"/>
  </si>
  <si>
    <t>児童</t>
    <rPh sb="0" eb="2">
      <t>ジドウ</t>
    </rPh>
    <phoneticPr fontId="1"/>
  </si>
  <si>
    <t>←Excelファイルで提出する場合、加盟の有無を必ず選択してください。そうしないと、納入すべき金額が表示されません。</t>
    <rPh sb="11" eb="13">
      <t>テイシュツ</t>
    </rPh>
    <rPh sb="15" eb="17">
      <t>バアイ</t>
    </rPh>
    <rPh sb="18" eb="20">
      <t>カメイ</t>
    </rPh>
    <rPh sb="21" eb="23">
      <t>ウム</t>
    </rPh>
    <rPh sb="24" eb="25">
      <t>カナラ</t>
    </rPh>
    <rPh sb="26" eb="28">
      <t>センタク</t>
    </rPh>
    <rPh sb="42" eb="44">
      <t>ノウニュウ</t>
    </rPh>
    <rPh sb="47" eb="49">
      <t>キンガク</t>
    </rPh>
    <rPh sb="50" eb="52">
      <t>ヒョウジ</t>
    </rPh>
    <phoneticPr fontId="1"/>
  </si>
  <si>
    <t>出演人数
（指揮・伴奏・譜めくり含まず）</t>
    <rPh sb="0" eb="2">
      <t>シュツエン</t>
    </rPh>
    <rPh sb="2" eb="4">
      <t>ニンズウ</t>
    </rPh>
    <rPh sb="6" eb="8">
      <t>シキ</t>
    </rPh>
    <rPh sb="9" eb="11">
      <t>バンソウ</t>
    </rPh>
    <rPh sb="12" eb="13">
      <t>フ</t>
    </rPh>
    <rPh sb="16" eb="17">
      <t>フクマズ</t>
    </rPh>
    <phoneticPr fontId="1"/>
  </si>
  <si>
    <r>
      <t xml:space="preserve">譜めくり人数
</t>
    </r>
    <r>
      <rPr>
        <sz val="12"/>
        <color indexed="8"/>
        <rFont val="ＭＳ 明朝"/>
        <family val="1"/>
        <charset val="128"/>
      </rPr>
      <t>（いない場合は記入せず）</t>
    </r>
    <rPh sb="0" eb="1">
      <t>フ</t>
    </rPh>
    <rPh sb="4" eb="6">
      <t>ニンズウ</t>
    </rPh>
    <rPh sb="11" eb="13">
      <t>バアイ</t>
    </rPh>
    <rPh sb="14" eb="16">
      <t>キニュウ</t>
    </rPh>
    <phoneticPr fontId="1"/>
  </si>
  <si>
    <t>人</t>
    <rPh sb="0" eb="1">
      <t>ヒト</t>
    </rPh>
    <phoneticPr fontId="1"/>
  </si>
  <si>
    <t>→出場区分
        選択</t>
    <rPh sb="1" eb="3">
      <t>シュツジョウ</t>
    </rPh>
    <rPh sb="3" eb="5">
      <t>クブン</t>
    </rPh>
    <rPh sb="14" eb="16">
      <t>センタク</t>
    </rPh>
    <phoneticPr fontId="1"/>
  </si>
  <si>
    <t>校長・団体長名</t>
    <rPh sb="0" eb="2">
      <t>コウチョウ</t>
    </rPh>
    <rPh sb="3" eb="5">
      <t>ダンタイ</t>
    </rPh>
    <rPh sb="5" eb="6">
      <t>チョウ</t>
    </rPh>
    <rPh sb="6" eb="7">
      <t>メイ</t>
    </rPh>
    <phoneticPr fontId="1"/>
  </si>
  <si>
    <t>第４０回ＡＫＩＴＡヴォーカル・アンサンブル・コンテスト
参加申込書</t>
    <rPh sb="0" eb="1">
      <t>ダイカイサンカモウシコミショ</t>
    </rPh>
    <phoneticPr fontId="1"/>
  </si>
  <si>
    <t xml:space="preserve">
　　印</t>
    <rPh sb="3" eb="4">
      <t>イン</t>
    </rPh>
    <phoneticPr fontId="1"/>
  </si>
  <si>
    <t>（小学生・ジュニア／中学生／高等学校／一般）</t>
    <rPh sb="1" eb="4">
      <t>ショウガクセイ</t>
    </rPh>
    <rPh sb="12" eb="13">
      <t>セイ</t>
    </rPh>
    <phoneticPr fontId="1"/>
  </si>
  <si>
    <t>小学生・ジュニア</t>
    <rPh sb="0" eb="3">
      <t>ショウガクセイ</t>
    </rPh>
    <phoneticPr fontId="1"/>
  </si>
  <si>
    <t>中学生</t>
    <rPh sb="0" eb="3">
      <t>チュウガクセイ</t>
    </rPh>
    <phoneticPr fontId="1"/>
  </si>
  <si>
    <t>　</t>
  </si>
  <si>
    <r>
      <t>・</t>
    </r>
    <r>
      <rPr>
        <u/>
        <sz val="16"/>
        <color indexed="8"/>
        <rFont val="ＭＳ 明朝"/>
        <family val="1"/>
        <charset val="128"/>
      </rPr>
      <t>参加料は連盟への加盟と未加盟、また部門毎に違います</t>
    </r>
    <r>
      <rPr>
        <sz val="16"/>
        <color indexed="8"/>
        <rFont val="ＭＳ 明朝"/>
        <family val="1"/>
        <charset val="128"/>
      </rPr>
      <t>。
　必ず「参加要項」で確認して下さい。
・複数グループが参加の団体は，Excelファイルに入力する場合は、数式を削除して直接合計人数を記入しても構いません。</t>
    </r>
    <rPh sb="1" eb="4">
      <t>サンカリョウ</t>
    </rPh>
    <rPh sb="5" eb="7">
      <t>レンメイカイメイ</t>
    </rPh>
    <rPh sb="9" eb="11">
      <t>カメイ</t>
    </rPh>
    <rPh sb="12" eb="15">
      <t>ミカメイ</t>
    </rPh>
    <rPh sb="18" eb="20">
      <t>ブモン</t>
    </rPh>
    <rPh sb="20" eb="21">
      <t>ゴト</t>
    </rPh>
    <rPh sb="22" eb="23">
      <t>チガイマス</t>
    </rPh>
    <rPh sb="29" eb="30">
      <t>カナラズ</t>
    </rPh>
    <rPh sb="32" eb="36">
      <t>サンカヨウコウ</t>
    </rPh>
    <rPh sb="38" eb="40">
      <t>カクニンシテ</t>
    </rPh>
    <rPh sb="48" eb="50">
      <t>フクスウ</t>
    </rPh>
    <rPh sb="55" eb="57">
      <t>サンカ</t>
    </rPh>
    <rPh sb="58" eb="60">
      <t>ダンタイ</t>
    </rPh>
    <rPh sb="72" eb="74">
      <t>ニュウリョク</t>
    </rPh>
    <rPh sb="76" eb="78">
      <t>バアイ</t>
    </rPh>
    <rPh sb="80" eb="82">
      <t>スウシキ</t>
    </rPh>
    <rPh sb="83" eb="85">
      <t>サクジョ</t>
    </rPh>
    <rPh sb="87" eb="89">
      <t>チョクセツ</t>
    </rPh>
    <rPh sb="89" eb="91">
      <t>ゴウケイ</t>
    </rPh>
    <rPh sb="91" eb="93">
      <t>ニンズウ</t>
    </rPh>
    <rPh sb="94" eb="96">
      <t>キニュウ</t>
    </rPh>
    <rPh sb="99" eb="100">
      <t>カマ</t>
    </rPh>
    <phoneticPr fontId="1"/>
  </si>
  <si>
    <t>第１９回声楽アンサンブルコンテスト全国大会への推薦について、右枠に「希望する」「希望しない」を選択／記入してください。</t>
    <rPh sb="0" eb="1">
      <t>ダイ</t>
    </rPh>
    <rPh sb="3" eb="4">
      <t>カイ</t>
    </rPh>
    <rPh sb="4" eb="6">
      <t>セイガク</t>
    </rPh>
    <rPh sb="17" eb="19">
      <t>ゼンコク</t>
    </rPh>
    <rPh sb="19" eb="21">
      <t>タイカイ</t>
    </rPh>
    <rPh sb="23" eb="25">
      <t>スイセン</t>
    </rPh>
    <rPh sb="30" eb="31">
      <t>ミギ</t>
    </rPh>
    <rPh sb="31" eb="32">
      <t>ワク</t>
    </rPh>
    <rPh sb="34" eb="36">
      <t>キボウ</t>
    </rPh>
    <rPh sb="40" eb="42">
      <t>キボウ</t>
    </rPh>
    <rPh sb="47" eb="49">
      <t>センタク</t>
    </rPh>
    <rPh sb="50" eb="52">
      <t>キニュウ</t>
    </rPh>
    <phoneticPr fontId="1"/>
  </si>
  <si>
    <t>　１２月５日（金）必着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</si>
</sst>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[&lt;=99999999]####\-####;\(00\)\ ####\-####"/>
  </numFmts>
  <fonts count="2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36"/>
      <color indexed="8"/>
      <name val="ＭＳ 明朝"/>
      <family val="1"/>
      <charset val="128"/>
    </font>
    <font>
      <u/>
      <sz val="2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6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theme="11"/>
      <name val="Yu Gothic"/>
      <family val="3"/>
      <charset val="128"/>
      <scheme val="minor"/>
    </font>
    <font>
      <u/>
      <sz val="16"/>
      <color indexed="8"/>
      <name val="ＭＳ 明朝"/>
      <family val="1"/>
      <charset val="128"/>
    </font>
    <font>
      <sz val="20"/>
      <name val="ＤＦＰ教科書体W3"/>
      <family val="1"/>
      <charset val="128"/>
    </font>
    <font>
      <u/>
      <sz val="18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28"/>
      <color indexed="8"/>
      <name val="ＭＳ 明朝"/>
      <family val="1"/>
      <charset val="128"/>
    </font>
    <font>
      <u/>
      <sz val="2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dotted">
        <color auto="1"/>
      </right>
      <top style="thick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/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dashDotDot">
        <color auto="1"/>
      </left>
      <right/>
      <top style="thin">
        <color auto="1"/>
      </top>
      <bottom style="dashDotDot">
        <color auto="1"/>
      </bottom>
      <diagonal/>
    </border>
    <border>
      <left/>
      <right style="dotted">
        <color auto="1"/>
      </right>
      <top style="thin">
        <color auto="1"/>
      </top>
      <bottom style="dashDotDot">
        <color auto="1"/>
      </bottom>
      <diagonal/>
    </border>
    <border>
      <left style="dashDotDot">
        <color auto="1"/>
      </left>
      <right/>
      <top style="thick">
        <color auto="1"/>
      </top>
      <bottom style="dashDotDot">
        <color auto="1"/>
      </bottom>
      <diagonal/>
    </border>
    <border>
      <left/>
      <right style="thick">
        <color auto="1"/>
      </right>
      <top style="thick">
        <color auto="1"/>
      </top>
      <bottom style="dashDotDot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0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23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5" fontId="8" fillId="0" borderId="76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3" fillId="0" borderId="72" xfId="0" applyFont="1" applyBorder="1">
      <alignment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Protection="1">
      <alignment vertical="center"/>
      <protection locked="0"/>
    </xf>
    <xf numFmtId="0" fontId="6" fillId="0" borderId="61" xfId="0" applyFont="1" applyBorder="1" applyProtection="1">
      <alignment vertical="center"/>
      <protection locked="0"/>
    </xf>
    <xf numFmtId="0" fontId="6" fillId="0" borderId="55" xfId="0" applyFont="1" applyBorder="1" applyProtection="1">
      <alignment vertical="center"/>
      <protection locked="0"/>
    </xf>
    <xf numFmtId="0" fontId="20" fillId="0" borderId="1" xfId="0" quotePrefix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right" vertical="center" wrapText="1"/>
      <protection locked="0"/>
    </xf>
    <xf numFmtId="0" fontId="6" fillId="0" borderId="59" xfId="0" applyFont="1" applyBorder="1" applyAlignment="1">
      <alignment vertical="top" wrapText="1"/>
    </xf>
    <xf numFmtId="0" fontId="6" fillId="0" borderId="57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0" fontId="7" fillId="0" borderId="9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5" fontId="8" fillId="0" borderId="18" xfId="0" applyNumberFormat="1" applyFont="1" applyBorder="1" applyAlignment="1">
      <alignment horizontal="center" vertical="center"/>
    </xf>
    <xf numFmtId="5" fontId="8" fillId="0" borderId="3" xfId="0" applyNumberFormat="1" applyFont="1" applyBorder="1" applyAlignment="1">
      <alignment horizontal="center" vertical="center"/>
    </xf>
    <xf numFmtId="5" fontId="8" fillId="0" borderId="3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76" fontId="8" fillId="0" borderId="49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>
      <alignment horizontal="right" vertical="center"/>
    </xf>
    <xf numFmtId="0" fontId="19" fillId="0" borderId="7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83" xfId="0" applyFont="1" applyBorder="1" applyAlignment="1" applyProtection="1">
      <alignment horizontal="center" vertical="center" wrapText="1"/>
      <protection locked="0"/>
    </xf>
    <xf numFmtId="0" fontId="5" fillId="0" borderId="8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right" vertical="center" wrapText="1"/>
      <protection locked="0"/>
    </xf>
    <xf numFmtId="0" fontId="12" fillId="0" borderId="21" xfId="0" applyFont="1" applyBorder="1" applyAlignment="1" applyProtection="1">
      <alignment horizontal="right" vertical="center" wrapText="1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3" xfId="0" applyFont="1" applyBorder="1" applyAlignment="1" applyProtection="1">
      <alignment horizontal="right" vertical="center"/>
      <protection locked="0"/>
    </xf>
    <xf numFmtId="0" fontId="6" fillId="0" borderId="60" xfId="0" applyFont="1" applyBorder="1" applyAlignment="1" applyProtection="1">
      <alignment horizontal="right" vertical="center"/>
      <protection locked="0"/>
    </xf>
    <xf numFmtId="0" fontId="6" fillId="0" borderId="58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right" vertical="center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left" vertical="top"/>
      <protection locked="0"/>
    </xf>
    <xf numFmtId="0" fontId="17" fillId="0" borderId="82" xfId="0" applyFont="1" applyBorder="1" applyAlignment="1" applyProtection="1">
      <alignment horizontal="left" vertical="top"/>
      <protection locked="0"/>
    </xf>
    <xf numFmtId="0" fontId="17" fillId="0" borderId="82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>
      <alignment horizontal="left" vertical="center" wrapText="1" indent="1"/>
    </xf>
    <xf numFmtId="0" fontId="5" fillId="0" borderId="77" xfId="0" applyFont="1" applyBorder="1" applyAlignment="1">
      <alignment horizontal="left" vertical="center" wrapText="1" indent="1"/>
    </xf>
    <xf numFmtId="0" fontId="5" fillId="0" borderId="78" xfId="0" applyFont="1" applyBorder="1" applyAlignment="1">
      <alignment horizontal="left" vertical="center" wrapText="1" indent="1"/>
    </xf>
    <xf numFmtId="0" fontId="5" fillId="0" borderId="79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7" fontId="7" fillId="0" borderId="56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57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center" vertical="center"/>
      <protection locked="0"/>
    </xf>
    <xf numFmtId="177" fontId="7" fillId="0" borderId="58" xfId="0" applyNumberFormat="1" applyFont="1" applyBorder="1" applyAlignment="1" applyProtection="1">
      <alignment horizontal="center" vertical="center"/>
      <protection locked="0"/>
    </xf>
    <xf numFmtId="177" fontId="7" fillId="0" borderId="23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Alignment="1" applyProtection="1">
      <alignment horizontal="center" vertical="center"/>
      <protection locked="0"/>
    </xf>
    <xf numFmtId="177" fontId="7" fillId="0" borderId="59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left"/>
      <protection locked="0"/>
    </xf>
    <xf numFmtId="0" fontId="7" fillId="0" borderId="57" xfId="0" applyFont="1" applyBorder="1" applyAlignment="1" applyProtection="1">
      <alignment horizontal="left"/>
      <protection locked="0"/>
    </xf>
    <xf numFmtId="0" fontId="22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17" fillId="0" borderId="7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5" fillId="0" borderId="8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</cellXfs>
  <cellStyles count="2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973669</xdr:colOff>
      <xdr:row>0</xdr:row>
      <xdr:rowOff>21167</xdr:rowOff>
    </xdr:from>
    <xdr:to>
      <xdr:col>16</xdr:col>
      <xdr:colOff>241302</xdr:colOff>
      <xdr:row>0</xdr:row>
      <xdr:rowOff>1062567</xdr:rowOff>
    </xdr:to>
    <xdr:pic>
      <xdr:nvPicPr>
        <xdr:cNvPr id="1035" name="図 2" descr="全日本マーク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5044" y="21167"/>
          <a:ext cx="1998133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359833</xdr:colOff>
      <xdr:row>0</xdr:row>
      <xdr:rowOff>232832</xdr:rowOff>
    </xdr:from>
    <xdr:to>
      <xdr:col>1</xdr:col>
      <xdr:colOff>749149</xdr:colOff>
      <xdr:row>0</xdr:row>
      <xdr:rowOff>1142999</xdr:rowOff>
    </xdr:to>
    <xdr:pic>
      <xdr:nvPicPr>
        <xdr:cNvPr id="3" name="図 2" descr="C:\DOCUME~1\Owner\LOCALS~1\Temp\JS58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232832"/>
          <a:ext cx="1040191" cy="910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731309</xdr:colOff>
      <xdr:row>28</xdr:row>
      <xdr:rowOff>381003</xdr:rowOff>
    </xdr:from>
    <xdr:to>
      <xdr:col>14</xdr:col>
      <xdr:colOff>1016000</xdr:colOff>
      <xdr:row>29</xdr:row>
      <xdr:rowOff>222251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44809" y="13462003"/>
          <a:ext cx="5459941" cy="412748"/>
        </a:xfrm>
        <a:prstGeom prst="rect">
          <a:avLst/>
        </a:prstGeom>
        <a:solidFill>
          <a:schemeClr val="lt1">
            <a:alpha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外　国　人　の　場　合　は　原　語　表　記</a:t>
          </a:r>
        </a:p>
      </xdr:txBody>
    </xdr:sp>
    <xdr:clientData/>
  </xdr:twoCellAnchor>
  <xdr:twoCellAnchor>
    <xdr:from>
      <xdr:col>9</xdr:col>
      <xdr:colOff>699559</xdr:colOff>
      <xdr:row>31</xdr:row>
      <xdr:rowOff>379944</xdr:rowOff>
    </xdr:from>
    <xdr:to>
      <xdr:col>14</xdr:col>
      <xdr:colOff>984250</xdr:colOff>
      <xdr:row>32</xdr:row>
      <xdr:rowOff>222250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113059" y="14603944"/>
          <a:ext cx="5459941" cy="413806"/>
        </a:xfrm>
        <a:prstGeom prst="rect">
          <a:avLst/>
        </a:prstGeom>
        <a:solidFill>
          <a:schemeClr val="lt1">
            <a:alpha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外　国　人　の　場　合　は　原　語　表　記</a:t>
          </a:r>
        </a:p>
      </xdr:txBody>
    </xdr:sp>
    <xdr:clientData/>
  </xdr:twoCellAnchor>
  <xdr:twoCellAnchor>
    <xdr:from>
      <xdr:col>1</xdr:col>
      <xdr:colOff>301626</xdr:colOff>
      <xdr:row>28</xdr:row>
      <xdr:rowOff>377828</xdr:rowOff>
    </xdr:from>
    <xdr:to>
      <xdr:col>7</xdr:col>
      <xdr:colOff>428625</xdr:colOff>
      <xdr:row>29</xdr:row>
      <xdr:rowOff>222250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2501" y="13458828"/>
          <a:ext cx="4968874" cy="415922"/>
        </a:xfrm>
        <a:prstGeom prst="rect">
          <a:avLst/>
        </a:prstGeom>
        <a:solidFill>
          <a:schemeClr val="lt1">
            <a:alpha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プログラムの体裁を整えるため正確なデータが必要です</a:t>
          </a:r>
          <a:endParaRPr kumimoji="1" lang="en-US" altLang="ja-JP" sz="1400" b="1"/>
        </a:p>
      </xdr:txBody>
    </xdr:sp>
    <xdr:clientData/>
  </xdr:twoCellAnchor>
  <xdr:twoCellAnchor>
    <xdr:from>
      <xdr:col>1</xdr:col>
      <xdr:colOff>366183</xdr:colOff>
      <xdr:row>31</xdr:row>
      <xdr:rowOff>427569</xdr:rowOff>
    </xdr:from>
    <xdr:to>
      <xdr:col>7</xdr:col>
      <xdr:colOff>349250</xdr:colOff>
      <xdr:row>32</xdr:row>
      <xdr:rowOff>222250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17058" y="14651569"/>
          <a:ext cx="4824942" cy="366181"/>
        </a:xfrm>
        <a:prstGeom prst="rect">
          <a:avLst/>
        </a:prstGeom>
        <a:solidFill>
          <a:schemeClr val="lt1">
            <a:alpha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プログラムの体裁を整えるため正確なデータが必要です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9"/>
  <sheetViews>
    <sheetView showGridLines="0" tabSelected="1" view="pageBreakPreview" zoomScale="60" zoomScaleNormal="60" zoomScalePageLayoutView="60" workbookViewId="0">
      <selection activeCell="P4" sqref="P4:Q6"/>
    </sheetView>
  </sheetViews>
  <sheetFormatPr defaultColWidth="20.625" defaultRowHeight="80.099999999999994" customHeight="1"/>
  <cols>
    <col min="1" max="1" width="8.5" style="1" bestFit="1" customWidth="1"/>
    <col min="2" max="2" width="12.125" style="1" customWidth="1"/>
    <col min="3" max="3" width="5.75" style="1" customWidth="1"/>
    <col min="4" max="4" width="11.375" style="1" customWidth="1"/>
    <col min="5" max="5" width="5.75" style="1" customWidth="1"/>
    <col min="6" max="7" width="14.125" style="1" customWidth="1"/>
    <col min="8" max="8" width="12" style="1" customWidth="1"/>
    <col min="9" max="9" width="10.5" style="1" customWidth="1"/>
    <col min="10" max="10" width="4.75" style="1" customWidth="1"/>
    <col min="11" max="11" width="16.375" style="1" customWidth="1"/>
    <col min="12" max="12" width="12.125" style="1" customWidth="1"/>
    <col min="13" max="13" width="16.375" style="1" customWidth="1"/>
    <col min="14" max="14" width="15.625" style="1" customWidth="1"/>
    <col min="15" max="15" width="11.375" style="1" customWidth="1"/>
    <col min="16" max="16" width="8.75" style="1" customWidth="1"/>
    <col min="17" max="17" width="4.625" style="1" customWidth="1"/>
    <col min="18" max="18" width="1" style="1" customWidth="1"/>
    <col min="19" max="19" width="20.625" style="1"/>
    <col min="20" max="20" width="10.75" style="1" bestFit="1" customWidth="1"/>
    <col min="21" max="21" width="8.625" style="1" bestFit="1" customWidth="1"/>
    <col min="22" max="22" width="6.625" style="1" bestFit="1" customWidth="1"/>
    <col min="23" max="23" width="20.625" style="1"/>
    <col min="24" max="24" width="9.875" style="1" bestFit="1" customWidth="1"/>
    <col min="25" max="25" width="7.875" style="1" bestFit="1" customWidth="1"/>
    <col min="26" max="26" width="9.875" style="1" bestFit="1" customWidth="1"/>
    <col min="27" max="27" width="5.875" style="1" bestFit="1" customWidth="1"/>
    <col min="28" max="16384" width="20.625" style="1"/>
  </cols>
  <sheetData>
    <row r="1" spans="1:27" ht="97.5" customHeight="1">
      <c r="A1" s="249" t="s">
        <v>78</v>
      </c>
      <c r="B1" s="249"/>
      <c r="C1" s="249"/>
      <c r="D1" s="249"/>
      <c r="E1" s="249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S1" s="238" t="s">
        <v>66</v>
      </c>
      <c r="T1" s="238"/>
      <c r="U1" s="238"/>
      <c r="V1" s="238"/>
      <c r="W1" s="238"/>
    </row>
    <row r="2" spans="1:27" ht="28.5">
      <c r="A2" s="256" t="s">
        <v>86</v>
      </c>
      <c r="B2" s="256"/>
      <c r="C2" s="256"/>
      <c r="D2" s="256"/>
      <c r="E2" s="256"/>
      <c r="F2" s="256"/>
      <c r="G2" s="28"/>
      <c r="H2" s="28"/>
      <c r="I2" s="28"/>
      <c r="J2" s="28"/>
      <c r="K2" s="254" t="s">
        <v>22</v>
      </c>
      <c r="L2" s="175" t="s">
        <v>19</v>
      </c>
      <c r="M2" s="175"/>
      <c r="N2" s="175"/>
      <c r="O2" s="178" t="s">
        <v>21</v>
      </c>
      <c r="P2" s="178"/>
      <c r="Q2" s="178"/>
      <c r="S2" s="238"/>
      <c r="T2" s="238"/>
      <c r="U2" s="238"/>
      <c r="V2" s="238"/>
      <c r="W2" s="238"/>
    </row>
    <row r="3" spans="1:27" ht="45" customHeight="1" thickBot="1">
      <c r="A3" s="257"/>
      <c r="B3" s="257"/>
      <c r="C3" s="257"/>
      <c r="D3" s="257"/>
      <c r="E3" s="257"/>
      <c r="F3" s="257"/>
      <c r="G3" s="29"/>
      <c r="H3" s="29"/>
      <c r="I3" s="29"/>
      <c r="J3" s="29"/>
      <c r="K3" s="255"/>
      <c r="L3" s="176"/>
      <c r="M3" s="176"/>
      <c r="N3" s="176"/>
      <c r="O3" s="177" t="s">
        <v>20</v>
      </c>
      <c r="P3" s="177"/>
      <c r="Q3" s="177"/>
      <c r="S3" s="238"/>
      <c r="T3" s="238"/>
      <c r="U3" s="238"/>
      <c r="V3" s="238"/>
      <c r="W3" s="238"/>
    </row>
    <row r="4" spans="1:27" ht="28.5" customHeight="1" thickTop="1">
      <c r="A4" s="118" t="s">
        <v>11</v>
      </c>
      <c r="B4" s="119"/>
      <c r="C4" s="57" t="s">
        <v>23</v>
      </c>
      <c r="D4" s="58"/>
      <c r="E4" s="58"/>
      <c r="F4" s="58"/>
      <c r="G4" s="58"/>
      <c r="H4" s="58"/>
      <c r="I4" s="59"/>
      <c r="J4" s="36" t="s">
        <v>77</v>
      </c>
      <c r="K4" s="37"/>
      <c r="L4" s="37"/>
      <c r="M4" s="37"/>
      <c r="N4" s="38"/>
      <c r="O4" s="121" t="s">
        <v>42</v>
      </c>
      <c r="P4" s="169"/>
      <c r="Q4" s="170"/>
      <c r="S4" s="233" t="s">
        <v>72</v>
      </c>
      <c r="T4" s="233"/>
      <c r="U4" s="233"/>
      <c r="V4" s="233"/>
      <c r="W4" s="233"/>
    </row>
    <row r="5" spans="1:27" ht="26.25" customHeight="1">
      <c r="A5" s="120"/>
      <c r="B5" s="104"/>
      <c r="C5" s="60"/>
      <c r="D5" s="61"/>
      <c r="E5" s="61"/>
      <c r="F5" s="61"/>
      <c r="G5" s="61"/>
      <c r="H5" s="61"/>
      <c r="I5" s="62"/>
      <c r="J5" s="54"/>
      <c r="K5" s="55"/>
      <c r="L5" s="55"/>
      <c r="M5" s="55"/>
      <c r="N5" s="34"/>
      <c r="O5" s="122"/>
      <c r="P5" s="171"/>
      <c r="Q5" s="172"/>
      <c r="S5" s="233"/>
      <c r="T5" s="233"/>
      <c r="U5" s="233"/>
      <c r="V5" s="233"/>
      <c r="W5" s="233"/>
    </row>
    <row r="6" spans="1:27" ht="54.75" customHeight="1" thickBot="1">
      <c r="A6" s="117"/>
      <c r="B6" s="111"/>
      <c r="C6" s="63"/>
      <c r="D6" s="64"/>
      <c r="E6" s="64"/>
      <c r="F6" s="64"/>
      <c r="G6" s="64"/>
      <c r="H6" s="64"/>
      <c r="I6" s="65"/>
      <c r="J6" s="66"/>
      <c r="K6" s="67"/>
      <c r="L6" s="67"/>
      <c r="M6" s="67"/>
      <c r="N6" s="35" t="s">
        <v>79</v>
      </c>
      <c r="O6" s="123"/>
      <c r="P6" s="173"/>
      <c r="Q6" s="174"/>
      <c r="S6" s="233"/>
      <c r="T6" s="233"/>
      <c r="U6" s="233"/>
      <c r="V6" s="233"/>
      <c r="W6" s="233"/>
    </row>
    <row r="7" spans="1:27" ht="39.75" customHeight="1" thickTop="1">
      <c r="A7" s="116" t="s">
        <v>8</v>
      </c>
      <c r="B7" s="102"/>
      <c r="C7" s="30" t="s">
        <v>34</v>
      </c>
      <c r="D7" s="22" t="s">
        <v>83</v>
      </c>
      <c r="E7" s="31" t="s">
        <v>35</v>
      </c>
      <c r="F7" s="75" t="s">
        <v>43</v>
      </c>
      <c r="G7" s="75"/>
      <c r="H7" s="75"/>
      <c r="I7" s="76"/>
      <c r="J7" s="124" t="s">
        <v>76</v>
      </c>
      <c r="K7" s="125"/>
      <c r="L7" s="126"/>
      <c r="M7" s="127"/>
      <c r="N7" s="264" t="s">
        <v>44</v>
      </c>
      <c r="O7" s="85"/>
      <c r="P7" s="265"/>
      <c r="Q7" s="266"/>
      <c r="X7" s="1" t="s">
        <v>81</v>
      </c>
      <c r="Y7" s="1" t="s">
        <v>82</v>
      </c>
      <c r="Z7" s="1" t="s">
        <v>50</v>
      </c>
      <c r="AA7" s="1" t="s">
        <v>51</v>
      </c>
    </row>
    <row r="8" spans="1:27" ht="39.75" customHeight="1">
      <c r="A8" s="117"/>
      <c r="B8" s="111"/>
      <c r="C8" s="27" t="s">
        <v>34</v>
      </c>
      <c r="D8" s="22"/>
      <c r="E8" s="31" t="s">
        <v>35</v>
      </c>
      <c r="F8" s="77" t="s">
        <v>37</v>
      </c>
      <c r="G8" s="77"/>
      <c r="H8" s="77"/>
      <c r="I8" s="78"/>
      <c r="J8" s="239" t="s">
        <v>80</v>
      </c>
      <c r="K8" s="240"/>
      <c r="L8" s="240"/>
      <c r="M8" s="241"/>
      <c r="N8" s="267" t="s">
        <v>60</v>
      </c>
      <c r="O8" s="268"/>
      <c r="P8" s="268"/>
      <c r="Q8" s="269"/>
      <c r="X8" s="1" t="s">
        <v>71</v>
      </c>
      <c r="Y8" s="1" t="s">
        <v>67</v>
      </c>
      <c r="Z8" s="1" t="s">
        <v>69</v>
      </c>
      <c r="AA8" s="1" t="s">
        <v>69</v>
      </c>
    </row>
    <row r="9" spans="1:27" ht="27" customHeight="1">
      <c r="A9" s="107" t="s">
        <v>6</v>
      </c>
      <c r="B9" s="72"/>
      <c r="C9" s="261" t="s">
        <v>24</v>
      </c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3"/>
      <c r="Y9" s="1" t="s">
        <v>68</v>
      </c>
      <c r="Z9" s="1" t="s">
        <v>70</v>
      </c>
      <c r="AA9" s="1" t="s">
        <v>70</v>
      </c>
    </row>
    <row r="10" spans="1:27" ht="51.75" customHeight="1">
      <c r="A10" s="108"/>
      <c r="B10" s="109"/>
      <c r="C10" s="203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5"/>
      <c r="Z10" s="1" t="s">
        <v>68</v>
      </c>
      <c r="AA10" s="1" t="s">
        <v>68</v>
      </c>
    </row>
    <row r="11" spans="1:27" ht="27" customHeight="1">
      <c r="A11" s="146" t="s">
        <v>29</v>
      </c>
      <c r="B11" s="147"/>
      <c r="C11" s="235"/>
      <c r="D11" s="236"/>
      <c r="E11" s="236"/>
      <c r="F11" s="236"/>
      <c r="G11" s="236"/>
      <c r="H11" s="236"/>
      <c r="I11" s="236"/>
      <c r="J11" s="236"/>
      <c r="K11" s="236"/>
      <c r="L11" s="237"/>
      <c r="M11" s="101" t="s">
        <v>73</v>
      </c>
      <c r="N11" s="102"/>
      <c r="O11" s="54"/>
      <c r="P11" s="55"/>
      <c r="Q11" s="200" t="s">
        <v>1</v>
      </c>
    </row>
    <row r="12" spans="1:27" ht="27" customHeight="1">
      <c r="A12" s="144" t="s">
        <v>27</v>
      </c>
      <c r="B12" s="145"/>
      <c r="C12" s="42"/>
      <c r="D12" s="43"/>
      <c r="E12" s="43"/>
      <c r="F12" s="43"/>
      <c r="G12" s="43"/>
      <c r="H12" s="43"/>
      <c r="I12" s="43"/>
      <c r="J12" s="43"/>
      <c r="K12" s="43"/>
      <c r="L12" s="166"/>
      <c r="M12" s="103"/>
      <c r="N12" s="104"/>
      <c r="O12" s="45"/>
      <c r="P12" s="46"/>
      <c r="Q12" s="201"/>
    </row>
    <row r="13" spans="1:27" ht="27" customHeight="1">
      <c r="A13" s="142" t="s">
        <v>28</v>
      </c>
      <c r="B13" s="143"/>
      <c r="C13" s="66"/>
      <c r="D13" s="67"/>
      <c r="E13" s="67"/>
      <c r="F13" s="67"/>
      <c r="G13" s="67"/>
      <c r="H13" s="67"/>
      <c r="I13" s="67"/>
      <c r="J13" s="67"/>
      <c r="K13" s="67"/>
      <c r="L13" s="234"/>
      <c r="M13" s="110"/>
      <c r="N13" s="111"/>
      <c r="O13" s="66"/>
      <c r="P13" s="67"/>
      <c r="Q13" s="202"/>
    </row>
    <row r="14" spans="1:27" ht="25.5" customHeight="1">
      <c r="A14" s="146" t="s">
        <v>30</v>
      </c>
      <c r="B14" s="147"/>
      <c r="C14" s="235"/>
      <c r="D14" s="236"/>
      <c r="E14" s="236"/>
      <c r="F14" s="236"/>
      <c r="G14" s="236"/>
      <c r="H14" s="236"/>
      <c r="I14" s="236"/>
      <c r="J14" s="236"/>
      <c r="K14" s="236"/>
      <c r="L14" s="237"/>
      <c r="M14" s="218" t="s">
        <v>0</v>
      </c>
      <c r="N14" s="219"/>
      <c r="O14" s="220"/>
      <c r="P14" s="221"/>
      <c r="Q14" s="222"/>
    </row>
    <row r="15" spans="1:27" ht="25.5" customHeight="1">
      <c r="A15" s="144" t="s">
        <v>27</v>
      </c>
      <c r="B15" s="145"/>
      <c r="C15" s="42"/>
      <c r="D15" s="43"/>
      <c r="E15" s="43"/>
      <c r="F15" s="43"/>
      <c r="G15" s="43"/>
      <c r="H15" s="43"/>
      <c r="I15" s="43"/>
      <c r="J15" s="43"/>
      <c r="K15" s="43"/>
      <c r="L15" s="166"/>
      <c r="M15" s="101" t="s">
        <v>74</v>
      </c>
      <c r="N15" s="102"/>
      <c r="O15" s="54"/>
      <c r="P15" s="55"/>
      <c r="Q15" s="223" t="s">
        <v>75</v>
      </c>
    </row>
    <row r="16" spans="1:27" ht="25.5" customHeight="1">
      <c r="A16" s="142" t="s">
        <v>28</v>
      </c>
      <c r="B16" s="143"/>
      <c r="C16" s="66"/>
      <c r="D16" s="67"/>
      <c r="E16" s="67"/>
      <c r="F16" s="67"/>
      <c r="G16" s="67"/>
      <c r="H16" s="67"/>
      <c r="I16" s="67"/>
      <c r="J16" s="67"/>
      <c r="K16" s="67"/>
      <c r="L16" s="234"/>
      <c r="M16" s="110"/>
      <c r="N16" s="111"/>
      <c r="O16" s="66"/>
      <c r="P16" s="67"/>
      <c r="Q16" s="224"/>
    </row>
    <row r="17" spans="1:26" ht="25.5" customHeight="1">
      <c r="A17" s="107" t="s">
        <v>5</v>
      </c>
      <c r="B17" s="72"/>
      <c r="C17" s="93" t="s">
        <v>31</v>
      </c>
      <c r="D17" s="71"/>
      <c r="E17" s="71"/>
      <c r="F17" s="71"/>
      <c r="G17" s="71"/>
      <c r="H17" s="71"/>
      <c r="I17" s="71"/>
      <c r="J17" s="140"/>
      <c r="K17" s="132"/>
      <c r="L17" s="133"/>
      <c r="M17" s="101" t="s">
        <v>4</v>
      </c>
      <c r="N17" s="102"/>
      <c r="O17" s="101" t="s">
        <v>10</v>
      </c>
      <c r="P17" s="148"/>
      <c r="Q17" s="149"/>
    </row>
    <row r="18" spans="1:26" ht="25.5" customHeight="1">
      <c r="A18" s="141"/>
      <c r="B18" s="74"/>
      <c r="C18" s="137" t="s">
        <v>32</v>
      </c>
      <c r="D18" s="138"/>
      <c r="E18" s="138"/>
      <c r="F18" s="138"/>
      <c r="G18" s="138"/>
      <c r="H18" s="138"/>
      <c r="I18" s="138"/>
      <c r="J18" s="139"/>
      <c r="K18" s="130"/>
      <c r="L18" s="131"/>
      <c r="M18" s="103"/>
      <c r="N18" s="104"/>
      <c r="O18" s="103"/>
      <c r="P18" s="150"/>
      <c r="Q18" s="151"/>
    </row>
    <row r="19" spans="1:26" ht="25.5" customHeight="1">
      <c r="A19" s="108"/>
      <c r="B19" s="109"/>
      <c r="C19" s="134" t="s">
        <v>33</v>
      </c>
      <c r="D19" s="135"/>
      <c r="E19" s="135"/>
      <c r="F19" s="135"/>
      <c r="G19" s="135"/>
      <c r="H19" s="135"/>
      <c r="I19" s="135"/>
      <c r="J19" s="136"/>
      <c r="K19" s="128"/>
      <c r="L19" s="129"/>
      <c r="M19" s="110"/>
      <c r="N19" s="104"/>
      <c r="O19" s="152"/>
      <c r="P19" s="153"/>
      <c r="Q19" s="154"/>
    </row>
    <row r="20" spans="1:26" ht="25.5" customHeight="1">
      <c r="A20" s="116" t="s">
        <v>9</v>
      </c>
      <c r="B20" s="102"/>
      <c r="C20" s="207" t="s">
        <v>41</v>
      </c>
      <c r="D20" s="208"/>
      <c r="E20" s="208"/>
      <c r="F20" s="208"/>
      <c r="G20" s="208"/>
      <c r="H20" s="208"/>
      <c r="I20" s="208"/>
      <c r="J20" s="208"/>
      <c r="K20" s="208"/>
      <c r="L20" s="101" t="s">
        <v>62</v>
      </c>
      <c r="M20" s="102"/>
      <c r="N20" s="212"/>
      <c r="O20" s="213"/>
      <c r="P20" s="213"/>
      <c r="Q20" s="214"/>
    </row>
    <row r="21" spans="1:26" ht="27" customHeight="1">
      <c r="A21" s="120"/>
      <c r="B21" s="104"/>
      <c r="C21" s="45"/>
      <c r="D21" s="46"/>
      <c r="E21" s="46"/>
      <c r="F21" s="46"/>
      <c r="G21" s="46"/>
      <c r="H21" s="46"/>
      <c r="I21" s="46"/>
      <c r="J21" s="46"/>
      <c r="K21" s="46"/>
      <c r="L21" s="103"/>
      <c r="M21" s="104"/>
      <c r="N21" s="215"/>
      <c r="O21" s="216"/>
      <c r="P21" s="216"/>
      <c r="Q21" s="217"/>
    </row>
    <row r="22" spans="1:26" ht="25.5" customHeight="1">
      <c r="A22" s="117"/>
      <c r="B22" s="111"/>
      <c r="C22" s="66"/>
      <c r="D22" s="67"/>
      <c r="E22" s="67"/>
      <c r="F22" s="67"/>
      <c r="G22" s="67"/>
      <c r="H22" s="67"/>
      <c r="I22" s="67"/>
      <c r="J22" s="67"/>
      <c r="K22" s="67"/>
      <c r="L22" s="110"/>
      <c r="M22" s="111"/>
      <c r="N22" s="209" t="s">
        <v>61</v>
      </c>
      <c r="O22" s="210"/>
      <c r="P22" s="210"/>
      <c r="Q22" s="211"/>
    </row>
    <row r="23" spans="1:26" ht="80.099999999999994" customHeight="1">
      <c r="A23" s="246" t="s">
        <v>65</v>
      </c>
      <c r="B23" s="219"/>
      <c r="C23" s="220"/>
      <c r="D23" s="221"/>
      <c r="E23" s="221"/>
      <c r="F23" s="221"/>
      <c r="G23" s="221"/>
      <c r="H23" s="221"/>
      <c r="I23" s="221"/>
      <c r="J23" s="221"/>
      <c r="K23" s="245"/>
      <c r="L23" s="218" t="s">
        <v>63</v>
      </c>
      <c r="M23" s="219"/>
      <c r="N23" s="194"/>
      <c r="O23" s="195"/>
      <c r="P23" s="195"/>
      <c r="Q23" s="196"/>
    </row>
    <row r="24" spans="1:26" ht="80.099999999999994" customHeight="1" thickBot="1">
      <c r="A24" s="114" t="s">
        <v>25</v>
      </c>
      <c r="B24" s="115"/>
      <c r="C24" s="155"/>
      <c r="D24" s="156"/>
      <c r="E24" s="156"/>
      <c r="F24" s="156"/>
      <c r="G24" s="156"/>
      <c r="H24" s="156"/>
      <c r="I24" s="33"/>
      <c r="J24" s="32" t="s">
        <v>64</v>
      </c>
      <c r="K24" s="157"/>
      <c r="L24" s="157"/>
      <c r="M24" s="158"/>
      <c r="N24" s="197" t="s">
        <v>26</v>
      </c>
      <c r="O24" s="198"/>
      <c r="P24" s="198"/>
      <c r="Q24" s="199"/>
    </row>
    <row r="25" spans="1:26" ht="22.5" thickTop="1" thickBot="1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</row>
    <row r="26" spans="1:26" ht="80.099999999999994" customHeight="1" thickTop="1">
      <c r="A26" s="251" t="s">
        <v>36</v>
      </c>
      <c r="B26" s="258" t="s">
        <v>14</v>
      </c>
      <c r="C26" s="259"/>
      <c r="D26" s="259"/>
      <c r="E26" s="259"/>
      <c r="F26" s="259"/>
      <c r="G26" s="259"/>
      <c r="H26" s="260"/>
      <c r="I26" s="39" t="s">
        <v>15</v>
      </c>
      <c r="J26" s="40"/>
      <c r="K26" s="41"/>
      <c r="L26" s="159" t="s">
        <v>16</v>
      </c>
      <c r="M26" s="41"/>
      <c r="N26" s="159" t="s">
        <v>17</v>
      </c>
      <c r="O26" s="41"/>
      <c r="P26" s="159" t="s">
        <v>38</v>
      </c>
      <c r="Q26" s="193"/>
    </row>
    <row r="27" spans="1:26" ht="22.5" customHeight="1">
      <c r="A27" s="252"/>
      <c r="B27" s="54"/>
      <c r="C27" s="55"/>
      <c r="D27" s="55"/>
      <c r="E27" s="55"/>
      <c r="F27" s="55"/>
      <c r="G27" s="55"/>
      <c r="H27" s="168"/>
      <c r="I27" s="54"/>
      <c r="J27" s="55"/>
      <c r="K27" s="56"/>
      <c r="L27" s="88"/>
      <c r="M27" s="89"/>
      <c r="N27" s="88"/>
      <c r="O27" s="89"/>
      <c r="P27" s="165"/>
      <c r="Q27" s="164" t="s">
        <v>39</v>
      </c>
      <c r="W27" s="79"/>
      <c r="X27" s="79"/>
      <c r="Y27" s="79"/>
      <c r="Z27" s="79"/>
    </row>
    <row r="28" spans="1:26" ht="22.5" customHeight="1">
      <c r="A28" s="252"/>
      <c r="B28" s="45"/>
      <c r="C28" s="46"/>
      <c r="D28" s="46"/>
      <c r="E28" s="46"/>
      <c r="F28" s="46"/>
      <c r="G28" s="46"/>
      <c r="H28" s="105"/>
      <c r="I28" s="45"/>
      <c r="J28" s="46"/>
      <c r="K28" s="47"/>
      <c r="L28" s="95"/>
      <c r="M28" s="96"/>
      <c r="N28" s="95"/>
      <c r="O28" s="96"/>
      <c r="P28" s="163"/>
      <c r="Q28" s="161"/>
      <c r="W28" s="79"/>
      <c r="X28" s="79"/>
      <c r="Y28" s="79"/>
      <c r="Z28" s="79"/>
    </row>
    <row r="29" spans="1:26" ht="45" customHeight="1">
      <c r="A29" s="252"/>
      <c r="B29" s="48"/>
      <c r="C29" s="49"/>
      <c r="D29" s="49"/>
      <c r="E29" s="49"/>
      <c r="F29" s="49"/>
      <c r="G29" s="49"/>
      <c r="H29" s="167"/>
      <c r="I29" s="48"/>
      <c r="J29" s="49"/>
      <c r="K29" s="50"/>
      <c r="L29" s="97"/>
      <c r="M29" s="98"/>
      <c r="N29" s="97"/>
      <c r="O29" s="98"/>
      <c r="P29" s="23"/>
      <c r="Q29" s="7" t="s">
        <v>40</v>
      </c>
      <c r="W29" s="79"/>
      <c r="X29" s="79"/>
      <c r="Y29" s="79"/>
      <c r="Z29" s="79"/>
    </row>
    <row r="30" spans="1:26" ht="22.5" customHeight="1">
      <c r="A30" s="252"/>
      <c r="B30" s="42"/>
      <c r="C30" s="43"/>
      <c r="D30" s="43"/>
      <c r="E30" s="43"/>
      <c r="F30" s="43"/>
      <c r="G30" s="43"/>
      <c r="H30" s="166"/>
      <c r="I30" s="42"/>
      <c r="J30" s="43"/>
      <c r="K30" s="44"/>
      <c r="L30" s="86"/>
      <c r="M30" s="87"/>
      <c r="N30" s="86"/>
      <c r="O30" s="87"/>
      <c r="P30" s="162"/>
      <c r="Q30" s="160" t="s">
        <v>39</v>
      </c>
      <c r="W30" s="79"/>
      <c r="X30" s="79"/>
      <c r="Y30" s="79"/>
      <c r="Z30" s="79"/>
    </row>
    <row r="31" spans="1:26" ht="22.5" customHeight="1">
      <c r="A31" s="252"/>
      <c r="B31" s="45"/>
      <c r="C31" s="46"/>
      <c r="D31" s="46"/>
      <c r="E31" s="46"/>
      <c r="F31" s="46"/>
      <c r="G31" s="46"/>
      <c r="H31" s="105"/>
      <c r="I31" s="45"/>
      <c r="J31" s="46"/>
      <c r="K31" s="47"/>
      <c r="L31" s="95"/>
      <c r="M31" s="96"/>
      <c r="N31" s="95"/>
      <c r="O31" s="96"/>
      <c r="P31" s="163"/>
      <c r="Q31" s="161"/>
      <c r="W31" s="79"/>
      <c r="X31" s="79"/>
      <c r="Y31" s="79"/>
      <c r="Z31" s="79"/>
    </row>
    <row r="32" spans="1:26" ht="45" customHeight="1">
      <c r="A32" s="252"/>
      <c r="B32" s="48"/>
      <c r="C32" s="49"/>
      <c r="D32" s="49"/>
      <c r="E32" s="49"/>
      <c r="F32" s="49"/>
      <c r="G32" s="49"/>
      <c r="H32" s="167"/>
      <c r="I32" s="48"/>
      <c r="J32" s="49"/>
      <c r="K32" s="50"/>
      <c r="L32" s="97"/>
      <c r="M32" s="98"/>
      <c r="N32" s="97"/>
      <c r="O32" s="98"/>
      <c r="P32" s="24"/>
      <c r="Q32" s="9" t="s">
        <v>40</v>
      </c>
      <c r="W32" s="79"/>
      <c r="X32" s="79"/>
      <c r="Y32" s="79"/>
      <c r="Z32" s="79"/>
    </row>
    <row r="33" spans="1:26" ht="22.5" customHeight="1">
      <c r="A33" s="252"/>
      <c r="B33" s="45"/>
      <c r="C33" s="46"/>
      <c r="D33" s="46"/>
      <c r="E33" s="46"/>
      <c r="F33" s="46"/>
      <c r="G33" s="46"/>
      <c r="H33" s="105"/>
      <c r="I33" s="42"/>
      <c r="J33" s="43"/>
      <c r="K33" s="44"/>
      <c r="L33" s="86"/>
      <c r="M33" s="87"/>
      <c r="N33" s="86"/>
      <c r="O33" s="87"/>
      <c r="P33" s="162"/>
      <c r="Q33" s="160" t="s">
        <v>39</v>
      </c>
      <c r="T33" s="1" t="s">
        <v>81</v>
      </c>
      <c r="U33" s="1" t="s">
        <v>52</v>
      </c>
      <c r="V33" s="1">
        <v>1000</v>
      </c>
      <c r="W33" s="79"/>
      <c r="X33" s="79"/>
      <c r="Y33" s="79"/>
      <c r="Z33" s="79"/>
    </row>
    <row r="34" spans="1:26" ht="22.5" customHeight="1">
      <c r="A34" s="252"/>
      <c r="B34" s="45"/>
      <c r="C34" s="46"/>
      <c r="D34" s="46"/>
      <c r="E34" s="46"/>
      <c r="F34" s="46"/>
      <c r="G34" s="46"/>
      <c r="H34" s="105"/>
      <c r="I34" s="45"/>
      <c r="J34" s="46"/>
      <c r="K34" s="47"/>
      <c r="L34" s="95"/>
      <c r="M34" s="96"/>
      <c r="N34" s="95"/>
      <c r="O34" s="96"/>
      <c r="P34" s="163"/>
      <c r="Q34" s="161"/>
      <c r="W34" s="6"/>
      <c r="X34" s="6"/>
      <c r="Y34" s="6"/>
      <c r="Z34" s="6"/>
    </row>
    <row r="35" spans="1:26" ht="45" customHeight="1" thickBot="1">
      <c r="A35" s="253"/>
      <c r="B35" s="51"/>
      <c r="C35" s="52"/>
      <c r="D35" s="52"/>
      <c r="E35" s="52"/>
      <c r="F35" s="52"/>
      <c r="G35" s="52"/>
      <c r="H35" s="106"/>
      <c r="I35" s="51"/>
      <c r="J35" s="52"/>
      <c r="K35" s="53"/>
      <c r="L35" s="99"/>
      <c r="M35" s="100"/>
      <c r="N35" s="99"/>
      <c r="O35" s="100"/>
      <c r="P35" s="25"/>
      <c r="Q35" s="8" t="s">
        <v>40</v>
      </c>
      <c r="T35" s="1" t="s">
        <v>82</v>
      </c>
      <c r="U35" s="1" t="s">
        <v>52</v>
      </c>
      <c r="V35" s="1">
        <v>1200</v>
      </c>
    </row>
    <row r="36" spans="1:26" ht="80.099999999999994" customHeight="1" thickTop="1" thickBot="1">
      <c r="A36" s="112" t="s">
        <v>7</v>
      </c>
      <c r="B36" s="113"/>
      <c r="C36" s="91" t="s">
        <v>55</v>
      </c>
      <c r="D36" s="92"/>
      <c r="E36" s="15">
        <f>SUM(P27,P30,P33)+QUOTIENT(SUM(P29,P32,P35),60)</f>
        <v>0</v>
      </c>
      <c r="F36" s="16" t="s">
        <v>39</v>
      </c>
      <c r="G36" s="16">
        <f>MOD((P29+P32+P35),60)</f>
        <v>0</v>
      </c>
      <c r="H36" s="80" t="s">
        <v>54</v>
      </c>
      <c r="I36" s="80"/>
      <c r="J36" s="80"/>
      <c r="K36" s="26"/>
      <c r="L36" s="17" t="s">
        <v>56</v>
      </c>
      <c r="M36" s="18">
        <f>E36+QUOTIENT(G36+K36,60)</f>
        <v>0</v>
      </c>
      <c r="N36" s="19" t="s">
        <v>39</v>
      </c>
      <c r="O36" s="20">
        <f>MOD(G36+K36,60)</f>
        <v>0</v>
      </c>
      <c r="P36" s="19" t="s">
        <v>40</v>
      </c>
      <c r="Q36" s="21"/>
      <c r="T36" s="1" t="s">
        <v>50</v>
      </c>
      <c r="U36" s="1" t="s">
        <v>52</v>
      </c>
      <c r="V36" s="1">
        <v>1200</v>
      </c>
    </row>
    <row r="37" spans="1:26" ht="30" customHeight="1" thickTop="1">
      <c r="A37" s="5"/>
      <c r="B37" s="5"/>
      <c r="C37" s="5"/>
      <c r="D37" s="5"/>
      <c r="E37" s="5"/>
      <c r="J37" s="11" t="s">
        <v>57</v>
      </c>
      <c r="T37" s="1" t="s">
        <v>51</v>
      </c>
      <c r="U37" s="1" t="s">
        <v>52</v>
      </c>
      <c r="V37" s="1">
        <v>1200</v>
      </c>
    </row>
    <row r="38" spans="1:26" ht="9.75" customHeight="1">
      <c r="A38" s="5"/>
      <c r="B38" s="5"/>
      <c r="C38" s="5"/>
      <c r="D38" s="5"/>
      <c r="E38" s="5"/>
      <c r="J38" s="11"/>
    </row>
    <row r="39" spans="1:26" ht="27.75" customHeight="1">
      <c r="A39" s="101" t="s">
        <v>13</v>
      </c>
      <c r="B39" s="102"/>
      <c r="C39" s="93" t="s">
        <v>45</v>
      </c>
      <c r="D39" s="71"/>
      <c r="E39" s="71"/>
      <c r="F39" s="71"/>
      <c r="G39" s="206">
        <f>O11</f>
        <v>0</v>
      </c>
      <c r="H39" s="206"/>
      <c r="I39" s="71" t="s">
        <v>47</v>
      </c>
      <c r="J39" s="72"/>
      <c r="K39" s="183" t="s">
        <v>84</v>
      </c>
      <c r="L39" s="125"/>
      <c r="M39" s="184"/>
      <c r="N39" s="184"/>
      <c r="O39" s="184"/>
      <c r="P39" s="184"/>
      <c r="Q39" s="185"/>
      <c r="T39" s="1" t="s">
        <v>81</v>
      </c>
      <c r="U39" s="1" t="s">
        <v>53</v>
      </c>
      <c r="V39" s="1">
        <v>1300</v>
      </c>
    </row>
    <row r="40" spans="1:26" ht="27.75" customHeight="1">
      <c r="A40" s="103"/>
      <c r="B40" s="104"/>
      <c r="C40" s="94" t="s">
        <v>46</v>
      </c>
      <c r="D40" s="73"/>
      <c r="E40" s="73"/>
      <c r="F40" s="73"/>
      <c r="G40" s="138">
        <f>SUMIFS(V33:V42,T33:T42,L7,U33:U42,P4)</f>
        <v>0</v>
      </c>
      <c r="H40" s="138"/>
      <c r="I40" s="73" t="s">
        <v>49</v>
      </c>
      <c r="J40" s="74"/>
      <c r="K40" s="186"/>
      <c r="L40" s="187"/>
      <c r="M40" s="188"/>
      <c r="N40" s="188"/>
      <c r="O40" s="188"/>
      <c r="P40" s="188"/>
      <c r="Q40" s="189"/>
      <c r="T40" s="1" t="s">
        <v>82</v>
      </c>
      <c r="U40" s="1" t="s">
        <v>53</v>
      </c>
      <c r="V40" s="1">
        <v>1500</v>
      </c>
    </row>
    <row r="41" spans="1:26" ht="51.95" customHeight="1" thickBot="1">
      <c r="A41" s="103"/>
      <c r="B41" s="104"/>
      <c r="C41" s="12"/>
      <c r="D41" s="13"/>
      <c r="E41" s="13"/>
      <c r="F41" s="90">
        <f>G39*G40</f>
        <v>0</v>
      </c>
      <c r="G41" s="90"/>
      <c r="H41" s="90"/>
      <c r="I41" s="68" t="s">
        <v>48</v>
      </c>
      <c r="J41" s="70"/>
      <c r="K41" s="190"/>
      <c r="L41" s="191"/>
      <c r="M41" s="191"/>
      <c r="N41" s="191"/>
      <c r="O41" s="191"/>
      <c r="P41" s="191"/>
      <c r="Q41" s="192"/>
      <c r="T41" s="1" t="s">
        <v>50</v>
      </c>
      <c r="U41" s="1" t="s">
        <v>53</v>
      </c>
      <c r="V41" s="1">
        <v>1500</v>
      </c>
    </row>
    <row r="42" spans="1:26" ht="68.099999999999994" customHeight="1" thickTop="1" thickBot="1">
      <c r="A42" s="247" t="s">
        <v>59</v>
      </c>
      <c r="B42" s="248"/>
      <c r="C42" s="83">
        <f>F41</f>
        <v>0</v>
      </c>
      <c r="D42" s="83"/>
      <c r="E42" s="83"/>
      <c r="F42" s="83"/>
      <c r="G42" s="83"/>
      <c r="H42" s="83"/>
      <c r="I42" s="68" t="s">
        <v>48</v>
      </c>
      <c r="J42" s="69"/>
      <c r="K42" s="179" t="s">
        <v>2</v>
      </c>
      <c r="L42" s="180"/>
      <c r="M42" s="181"/>
      <c r="N42" s="182"/>
      <c r="O42" s="182"/>
      <c r="P42" s="182"/>
      <c r="Q42" s="182"/>
      <c r="T42" s="1" t="s">
        <v>51</v>
      </c>
      <c r="U42" s="1" t="s">
        <v>53</v>
      </c>
      <c r="V42" s="1">
        <v>1500</v>
      </c>
    </row>
    <row r="43" spans="1:26" ht="68.099999999999994" customHeight="1" thickTop="1" thickBot="1">
      <c r="A43" s="247" t="s">
        <v>12</v>
      </c>
      <c r="B43" s="248"/>
      <c r="C43" s="81">
        <v>500</v>
      </c>
      <c r="D43" s="82"/>
      <c r="E43" s="82"/>
      <c r="F43" s="14" t="s">
        <v>3</v>
      </c>
      <c r="G43" s="84" t="s">
        <v>58</v>
      </c>
      <c r="H43" s="84"/>
      <c r="I43" s="84"/>
      <c r="J43" s="84"/>
      <c r="K43" s="85"/>
      <c r="L43" s="85"/>
      <c r="M43" s="85"/>
      <c r="N43" s="85"/>
      <c r="O43" s="10"/>
      <c r="P43" s="10"/>
      <c r="Q43" s="10"/>
    </row>
    <row r="44" spans="1:26" ht="15" thickTop="1"/>
    <row r="45" spans="1:26" ht="80.099999999999994" customHeight="1">
      <c r="A45" s="218" t="s">
        <v>18</v>
      </c>
      <c r="B45" s="219"/>
      <c r="C45" s="242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4"/>
    </row>
    <row r="46" spans="1:26" ht="18.75" customHeight="1">
      <c r="A46" s="225" t="s">
        <v>85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</row>
    <row r="47" spans="1:26" ht="21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  <c r="P47" s="228"/>
      <c r="Q47" s="229"/>
    </row>
    <row r="48" spans="1:26" ht="14.25" customHeight="1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30"/>
      <c r="P48" s="231"/>
      <c r="Q48" s="232"/>
    </row>
    <row r="49" spans="1:14" ht="14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</row>
  </sheetData>
  <sheetProtection algorithmName="SHA-512" hashValue="7vOF/VvcDaPp9d6gUZQ2P7ET0bY6OhqWz17ANbLq+FL2UecogZsBCUdamGx2ocHlpgXTyPdX8xCQiIXaSpXnAg==" saltValue="k9Xf9iKctmPegQPijM5uCg==" spinCount="100000" sheet="1" selectLockedCells="1"/>
  <mergeCells count="128">
    <mergeCell ref="A46:N49"/>
    <mergeCell ref="O47:Q48"/>
    <mergeCell ref="S4:W6"/>
    <mergeCell ref="C15:L16"/>
    <mergeCell ref="C14:L14"/>
    <mergeCell ref="C11:L11"/>
    <mergeCell ref="C12:L13"/>
    <mergeCell ref="S1:W3"/>
    <mergeCell ref="J8:M8"/>
    <mergeCell ref="C45:Q45"/>
    <mergeCell ref="C23:K23"/>
    <mergeCell ref="A23:B23"/>
    <mergeCell ref="A45:B45"/>
    <mergeCell ref="A42:B42"/>
    <mergeCell ref="A43:B43"/>
    <mergeCell ref="A1:Q1"/>
    <mergeCell ref="A26:A35"/>
    <mergeCell ref="K2:K3"/>
    <mergeCell ref="A2:F3"/>
    <mergeCell ref="B26:H26"/>
    <mergeCell ref="C9:Q9"/>
    <mergeCell ref="N7:O7"/>
    <mergeCell ref="P7:Q7"/>
    <mergeCell ref="N8:Q8"/>
    <mergeCell ref="P4:Q6"/>
    <mergeCell ref="L2:N3"/>
    <mergeCell ref="O3:Q3"/>
    <mergeCell ref="O2:Q2"/>
    <mergeCell ref="K42:Q42"/>
    <mergeCell ref="K39:Q41"/>
    <mergeCell ref="P26:Q26"/>
    <mergeCell ref="N23:Q23"/>
    <mergeCell ref="N24:Q24"/>
    <mergeCell ref="O11:P13"/>
    <mergeCell ref="Q11:Q13"/>
    <mergeCell ref="C10:Q10"/>
    <mergeCell ref="G39:H39"/>
    <mergeCell ref="G40:H40"/>
    <mergeCell ref="C21:K22"/>
    <mergeCell ref="C20:K20"/>
    <mergeCell ref="N22:Q22"/>
    <mergeCell ref="N20:Q21"/>
    <mergeCell ref="L23:M23"/>
    <mergeCell ref="O14:Q14"/>
    <mergeCell ref="M14:N14"/>
    <mergeCell ref="M15:N16"/>
    <mergeCell ref="Q15:Q16"/>
    <mergeCell ref="O15:P16"/>
    <mergeCell ref="Q33:Q34"/>
    <mergeCell ref="P33:P34"/>
    <mergeCell ref="L28:M29"/>
    <mergeCell ref="L31:M32"/>
    <mergeCell ref="Q30:Q31"/>
    <mergeCell ref="P30:P31"/>
    <mergeCell ref="Q27:Q28"/>
    <mergeCell ref="P27:P28"/>
    <mergeCell ref="B30:H32"/>
    <mergeCell ref="B27:H29"/>
    <mergeCell ref="L33:M33"/>
    <mergeCell ref="A12:B12"/>
    <mergeCell ref="A11:B11"/>
    <mergeCell ref="M17:N19"/>
    <mergeCell ref="O17:Q18"/>
    <mergeCell ref="O19:Q19"/>
    <mergeCell ref="C24:H24"/>
    <mergeCell ref="K24:M24"/>
    <mergeCell ref="L26:M26"/>
    <mergeCell ref="N26:O26"/>
    <mergeCell ref="A39:B41"/>
    <mergeCell ref="B33:H35"/>
    <mergeCell ref="A9:B10"/>
    <mergeCell ref="M11:N13"/>
    <mergeCell ref="A36:B36"/>
    <mergeCell ref="A24:B24"/>
    <mergeCell ref="A7:B8"/>
    <mergeCell ref="A4:B6"/>
    <mergeCell ref="O4:O6"/>
    <mergeCell ref="J7:K7"/>
    <mergeCell ref="L7:M7"/>
    <mergeCell ref="K19:L19"/>
    <mergeCell ref="K18:L18"/>
    <mergeCell ref="K17:L17"/>
    <mergeCell ref="C19:J19"/>
    <mergeCell ref="C18:J18"/>
    <mergeCell ref="C17:J17"/>
    <mergeCell ref="A20:B22"/>
    <mergeCell ref="L20:M22"/>
    <mergeCell ref="A17:B19"/>
    <mergeCell ref="A16:B16"/>
    <mergeCell ref="A15:B15"/>
    <mergeCell ref="A14:B14"/>
    <mergeCell ref="A13:B13"/>
    <mergeCell ref="I42:J42"/>
    <mergeCell ref="I41:J41"/>
    <mergeCell ref="I39:J39"/>
    <mergeCell ref="I40:J40"/>
    <mergeCell ref="F7:I7"/>
    <mergeCell ref="F8:I8"/>
    <mergeCell ref="W27:Z33"/>
    <mergeCell ref="H36:J36"/>
    <mergeCell ref="C43:E43"/>
    <mergeCell ref="C42:H42"/>
    <mergeCell ref="G43:N43"/>
    <mergeCell ref="N33:O33"/>
    <mergeCell ref="N30:O30"/>
    <mergeCell ref="N27:O27"/>
    <mergeCell ref="L27:M27"/>
    <mergeCell ref="L30:M30"/>
    <mergeCell ref="F41:H41"/>
    <mergeCell ref="C36:D36"/>
    <mergeCell ref="C39:F39"/>
    <mergeCell ref="C40:F40"/>
    <mergeCell ref="N31:O32"/>
    <mergeCell ref="N28:O29"/>
    <mergeCell ref="N34:O35"/>
    <mergeCell ref="L34:M35"/>
    <mergeCell ref="J4:N4"/>
    <mergeCell ref="I26:K26"/>
    <mergeCell ref="I30:K30"/>
    <mergeCell ref="I31:K32"/>
    <mergeCell ref="I33:K33"/>
    <mergeCell ref="I34:K35"/>
    <mergeCell ref="I27:K27"/>
    <mergeCell ref="I28:K29"/>
    <mergeCell ref="C4:I4"/>
    <mergeCell ref="C5:I5"/>
    <mergeCell ref="C6:I6"/>
    <mergeCell ref="J5:M6"/>
  </mergeCells>
  <phoneticPr fontId="1"/>
  <dataValidations count="8">
    <dataValidation type="list" showInputMessage="1" showErrorMessage="1" sqref="D7:D8" xr:uid="{00000000-0002-0000-0000-000000000000}">
      <formula1>"　,○"</formula1>
    </dataValidation>
    <dataValidation type="list" allowBlank="1" showInputMessage="1" showErrorMessage="1" sqref="K17:K19" xr:uid="{00000000-0002-0000-0000-000001000000}">
      <formula1>"要,不要"</formula1>
    </dataValidation>
    <dataValidation type="list" allowBlank="1" showInputMessage="1" showErrorMessage="1" sqref="O14" xr:uid="{00000000-0002-0000-0000-000002000000}">
      <formula1>"ピアノ"</formula1>
    </dataValidation>
    <dataValidation type="list" allowBlank="1" showInputMessage="1" showErrorMessage="1" sqref="O19:Q19" xr:uid="{00000000-0002-0000-0000-000003000000}">
      <formula1>"全開,1/3（半開）,1/6（小開）,閉"</formula1>
    </dataValidation>
    <dataValidation type="list" allowBlank="1" showInputMessage="1" showErrorMessage="1" sqref="P4" xr:uid="{00000000-0002-0000-0000-000004000000}">
      <formula1>"加盟,非加盟"</formula1>
    </dataValidation>
    <dataValidation type="list" allowBlank="1" showInputMessage="1" showErrorMessage="1" sqref="L7:M7" xr:uid="{00000000-0002-0000-0000-000005000000}">
      <formula1>$X$7:$AA$7</formula1>
    </dataValidation>
    <dataValidation type="list" allowBlank="1" showInputMessage="1" showErrorMessage="1" sqref="P7:Q7" xr:uid="{00000000-0002-0000-0000-000006000000}">
      <formula1>INDIRECT($L$7)</formula1>
    </dataValidation>
    <dataValidation type="list" allowBlank="1" showInputMessage="1" showErrorMessage="1" sqref="O47:Q48" xr:uid="{00000000-0002-0000-0000-000007000000}">
      <formula1>"希望する,希望しない"</formula1>
    </dataValidation>
  </dataValidations>
  <printOptions horizontalCentered="1" verticalCentered="1"/>
  <pageMargins left="0.39370078740157483" right="0.39370078740157483" top="0.55118110236220474" bottom="0.35433070866141736" header="0.31496062992125984" footer="0.31496062992125984"/>
  <pageSetup paperSize="9" scale="43" orientation="portrait" horizontalDpi="4294967293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ＡＶＥＣ申込書ワク</vt:lpstr>
      <vt:lpstr>ＡＶＥＣ申込書ワク!Print_Area</vt:lpstr>
      <vt:lpstr>ジュニア</vt:lpstr>
      <vt:lpstr>一般</vt:lpstr>
      <vt:lpstr>高等学校</vt:lpstr>
      <vt:lpstr>小学生・ジュニア</vt:lpstr>
      <vt:lpstr>中学校</vt:lpstr>
      <vt:lpstr>中学生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明人</dc:creator>
  <cp:lastModifiedBy>大友　智子</cp:lastModifiedBy>
  <cp:lastPrinted>2025-10-26T07:57:03Z</cp:lastPrinted>
  <dcterms:created xsi:type="dcterms:W3CDTF">2007-05-10T03:27:01Z</dcterms:created>
  <dcterms:modified xsi:type="dcterms:W3CDTF">2025-11-04T09:53:55Z</dcterms:modified>
</cp:coreProperties>
</file>